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sammanfattning" sheetId="1" r:id="rId4"/>
    <sheet name="Tabell och diagram - Samlad bes" sheetId="2" r:id="rId5"/>
    <sheet name="Tabell och diagram - Besöksstat" sheetId="3" r:id="rId6"/>
    <sheet name="Tabell och diagram - Teckningar" sheetId="4" r:id="rId7"/>
  </sheets>
</workbook>
</file>

<file path=xl/sharedStrings.xml><?xml version="1.0" encoding="utf-8"?>
<sst xmlns="http://schemas.openxmlformats.org/spreadsheetml/2006/main" uniqueCount="45">
  <si>
    <t>Det här dokumentet exporterades från Numbers. Varje tabell konverterades till ett Excel-kalkylblad. Alla andra objekt på varje kalkylblad i Numbers lades på olika kalkylblad. Var medveten om att formelberäkningar kan bli annorlunda i Excel.</t>
  </si>
  <si>
    <t>Namn på Numbers-blad</t>
  </si>
  <si>
    <t>Namn på Numbers-tabell</t>
  </si>
  <si>
    <t>Namn på Excel-kalkylblad</t>
  </si>
  <si>
    <t>Tabell och diagram</t>
  </si>
  <si>
    <t>Samlad besöksstatistik</t>
  </si>
  <si>
    <t>Tabell och diagram - Samlad bes</t>
  </si>
  <si>
    <t>Män</t>
  </si>
  <si>
    <t>Kvinnor</t>
  </si>
  <si>
    <t>Totalt</t>
  </si>
  <si>
    <t>Kommentar</t>
  </si>
  <si>
    <t>Utställningar (9 st)</t>
  </si>
  <si>
    <t>(9 st, perioden 1-3-31-12 2022–Digitala Koordinatorns tjänst)</t>
  </si>
  <si>
    <t>AAW</t>
  </si>
  <si>
    <t>(6 st, totalt antal ,vilka ägde rum perioden 1-3-31-12 2022–Digitala Koordinatorns tjänst)</t>
  </si>
  <si>
    <t>Totalt:</t>
  </si>
  <si>
    <t>Utställningar (11 st, totalt antal</t>
  </si>
  <si>
    <t>(10 st, totalt antal</t>
  </si>
  <si>
    <t>Arrangemang utanför Malmö</t>
  </si>
  <si>
    <t>Totalt antal besökare, samtliga evenemang:</t>
  </si>
  <si>
    <t>Besöksstatisk per utställlning/event</t>
  </si>
  <si>
    <t>Tabell och diagram - Besöksstat</t>
  </si>
  <si>
    <t>Gertie Månsson: Istället för ord (12.3 – 3.4.2022)</t>
  </si>
  <si>
    <t>Anna Lönn Franko, Christoph Mügge, Ingrid Nordenhake, Ulrika Pihlström &amp; Filip Rahim Hansson: NYTT 2022 (6.4 –13.4.2022)</t>
  </si>
  <si>
    <t>Märta König – Luftbro (23.4 – 15.5.2022)</t>
  </si>
  <si>
    <t xml:space="preserve"> Huddinge Konstklubb (28.5 – 12.6.2022)</t>
  </si>
  <si>
    <t>Studio 44-Galleri Rostrum (20.8 – 4.9.2022)</t>
  </si>
  <si>
    <t>Roger Forslund – vi ska alla dö (10.9 – 2.10.2022)</t>
  </si>
  <si>
    <t>Karon Nilzén (8.10 – 30.10.2022)</t>
  </si>
  <si>
    <t>Lage Pergon (5.11 – 27.11.2022)</t>
  </si>
  <si>
    <t>Gert Petersson: Minnesutställning (3.12 – 22.12.2022)</t>
  </si>
  <si>
    <t>TOTALT:</t>
  </si>
  <si>
    <t>AAW:</t>
  </si>
  <si>
    <t>AAW: 
Möt Jorge Restrepo (24.5.2022)</t>
  </si>
  <si>
    <t>AAW: Konsert med Agnes Kofoed Christianson, Jesper Nordberg &amp; Brandon Lopez (30.5.2022)</t>
  </si>
  <si>
    <r>
      <rPr>
        <sz val="10"/>
        <color indexed="17"/>
        <rFont val="Arial"/>
      </rPr>
      <t>AAW: Cecilia Coppo: Skulpturer för kroppen/Smycken (16.8.2022)</t>
    </r>
  </si>
  <si>
    <t xml:space="preserve"> AAW: Poesiuppläsning Pablo Thiago Rocca</t>
  </si>
  <si>
    <t>AAW. János NahTe Vető – The Drone Hunter's Cookbook (4.10.2022)</t>
  </si>
  <si>
    <t>AAW: Minnesstund för José Gordillo</t>
  </si>
  <si>
    <t>Utställningar (11 st)</t>
  </si>
  <si>
    <t>15.1 – 6.2.2022 PEPE VIÑOLES – Det redan sedda (Lo ya visto)</t>
  </si>
  <si>
    <t>12.2 – 6.3.2022 Eva Beierheimer, Kristina Stark, Solveig Lindgren Inderbitzin och Terese Bolander – En linje är helt enkelt en punkt som går på en promenad</t>
  </si>
  <si>
    <t>TOTALT</t>
  </si>
  <si>
    <t>”Alla teckningar från bladet.”</t>
  </si>
  <si>
    <t>Tabell och diagram - Teckningar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</si>
</sst>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u val="single"/>
      <sz val="12"/>
      <color indexed="11"/>
      <name val="Helvetica Neue"/>
    </font>
    <font>
      <b val="1"/>
      <sz val="10"/>
      <color indexed="8"/>
      <name val="Helvetica Neue"/>
    </font>
    <font>
      <sz val="9"/>
      <color indexed="8"/>
      <name val="Arial"/>
    </font>
    <font>
      <b val="1"/>
      <sz val="9"/>
      <color indexed="8"/>
      <name val="Arial"/>
    </font>
    <font>
      <sz val="10"/>
      <color indexed="17"/>
      <name val="Arial"/>
    </font>
    <font>
      <sz val="12"/>
      <color indexed="1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2" applyNumberFormat="0" applyFont="1" applyFill="0" applyBorder="0" applyAlignment="1" applyProtection="0">
      <alignment horizontal="left" vertical="top" wrapText="1"/>
    </xf>
    <xf numFmtId="0" fontId="1" fillId="2" applyNumberFormat="0" applyFont="1" applyFill="1" applyBorder="0" applyAlignment="1" applyProtection="0">
      <alignment horizontal="left" vertical="top" wrapText="1"/>
    </xf>
    <xf numFmtId="0" fontId="1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4" fillId="4" borderId="1" applyNumberFormat="1" applyFont="1" applyFill="1" applyBorder="1" applyAlignment="1" applyProtection="0">
      <alignment vertical="top" wrapText="1"/>
    </xf>
    <xf numFmtId="49" fontId="0" fillId="5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49" fontId="0" fillId="5" borderId="5" applyNumberFormat="1" applyFont="1" applyFill="1" applyBorder="1" applyAlignment="1" applyProtection="0">
      <alignment vertical="top" wrapText="1"/>
    </xf>
    <xf numFmtId="0" fontId="0" fillId="6" borderId="6" applyNumberFormat="1" applyFont="1" applyFill="1" applyBorder="1" applyAlignment="1" applyProtection="0">
      <alignment vertical="top" wrapText="1"/>
    </xf>
    <xf numFmtId="0" fontId="0" fillId="6" borderId="7" applyNumberFormat="1" applyFont="1" applyFill="1" applyBorder="1" applyAlignment="1" applyProtection="0">
      <alignment vertical="top" wrapText="1"/>
    </xf>
    <xf numFmtId="49" fontId="0" fillId="6" borderId="7" applyNumberFormat="1" applyFont="1" applyFill="1" applyBorder="1" applyAlignment="1" applyProtection="0">
      <alignment vertical="top" wrapText="1"/>
    </xf>
    <xf numFmtId="49" fontId="4" fillId="5" borderId="5" applyNumberFormat="1" applyFont="1" applyFill="1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fillId="6" borderId="6" applyNumberFormat="0" applyFont="1" applyFill="1" applyBorder="1" applyAlignment="1" applyProtection="0">
      <alignment vertical="top" wrapText="1"/>
    </xf>
    <xf numFmtId="0" fontId="0" fillId="6" borderId="7" applyNumberFormat="0" applyFont="1" applyFill="1" applyBorder="1" applyAlignment="1" applyProtection="0">
      <alignment vertical="top" wrapText="1"/>
    </xf>
    <xf numFmtId="3" fontId="0" fillId="6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5" fillId="5" borderId="2" applyNumberFormat="1" applyFont="1" applyFill="1" applyBorder="1" applyAlignment="1" applyProtection="0">
      <alignment horizontal="left" vertical="top" wrapText="1"/>
    </xf>
    <xf numFmtId="0" fontId="0" borderId="4" applyNumberFormat="0" applyFont="1" applyFill="0" applyBorder="1" applyAlignment="1" applyProtection="0">
      <alignment vertical="top" wrapText="1"/>
    </xf>
    <xf numFmtId="49" fontId="5" fillId="5" borderId="5" applyNumberFormat="1" applyFont="1" applyFill="1" applyBorder="1" applyAlignment="1" applyProtection="0">
      <alignment horizontal="left" vertical="top" wrapText="1"/>
    </xf>
    <xf numFmtId="49" fontId="6" fillId="5" borderId="5" applyNumberFormat="1" applyFont="1" applyFill="1" applyBorder="1" applyAlignment="1" applyProtection="0">
      <alignment horizontal="left" vertical="top" wrapText="1"/>
    </xf>
    <xf numFmtId="0" fontId="5" fillId="5" borderId="5" applyNumberFormat="0" applyFont="1" applyFill="1" applyBorder="1" applyAlignment="1" applyProtection="0">
      <alignment horizontal="left" vertical="top" wrapText="1"/>
    </xf>
    <xf numFmtId="0" fontId="0" borderId="6" applyNumberFormat="0" applyFont="1" applyFill="0" applyBorder="1" applyAlignment="1" applyProtection="0">
      <alignment vertical="top" wrapText="1"/>
    </xf>
    <xf numFmtId="0" fontId="4" borderId="6" applyNumberFormat="1" applyFont="1" applyFill="0" applyBorder="1" applyAlignment="1" applyProtection="0">
      <alignment vertical="top" wrapText="1"/>
    </xf>
    <xf numFmtId="0" fontId="4" borderId="7" applyNumberFormat="1" applyFont="1" applyFill="0" applyBorder="1" applyAlignment="1" applyProtection="0">
      <alignment vertical="top" wrapText="1"/>
    </xf>
    <xf numFmtId="49" fontId="5" fillId="5" borderId="5" applyNumberFormat="1" applyFont="1" applyFill="1" applyBorder="1" applyAlignment="1" applyProtection="0">
      <alignment horizontal="left" vertical="top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bdc0bf"/>
      <rgbColor rgb="ffa5a5a5"/>
      <rgbColor rgb="ff3f3f3f"/>
      <rgbColor rgb="ffdbdbdb"/>
      <rgbColor rgb="fff4f4f4"/>
      <rgbColor rgb="ff262626"/>
      <rgbColor rgb="fffefffe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2022</a:t>
            </a:r>
          </a:p>
        </c:rich>
      </c:tx>
      <c:layout>
        <c:manualLayout>
          <c:xMode val="edge"/>
          <c:yMode val="edge"/>
          <c:x val="0.480076"/>
          <c:y val="0"/>
          <c:w val="0.0398485"/>
          <c:h val="0.090948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8632"/>
          <c:y val="0.0909482"/>
          <c:w val="0.866012"/>
          <c:h val="0.73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 och diagram - Samlad bes'!$B$2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'Tabell och diagram - Samlad bes'!$A$3:$A$9</c:f>
              <c:strCache>
                <c:ptCount val="7"/>
                <c:pt idx="0">
                  <c:v>Utställningar (9 st)</c:v>
                </c:pt>
                <c:pt idx="1">
                  <c:v>AAW</c:v>
                </c:pt>
                <c:pt idx="2">
                  <c:v>Totalt:</c:v>
                </c:pt>
                <c:pt idx="3">
                  <c:v>Utställningar (11 st, totalt antal</c:v>
                </c:pt>
                <c:pt idx="4">
                  <c:v>AAW</c:v>
                </c:pt>
                <c:pt idx="5">
                  <c:v>Arrangemang utanför Malmö</c:v>
                </c:pt>
                <c:pt idx="6">
                  <c:v>Totalt antal besökare, samtliga evenemang:</c:v>
                </c:pt>
              </c:strCache>
            </c:strRef>
          </c:cat>
          <c:val>
            <c:numRef>
              <c:f>'Tabell och diagram - Samlad bes'!$B$3:$B$9</c:f>
              <c:numCache>
                <c:ptCount val="6"/>
                <c:pt idx="0">
                  <c:v>899.000000</c:v>
                </c:pt>
                <c:pt idx="1">
                  <c:v>54.000000</c:v>
                </c:pt>
                <c:pt idx="2">
                  <c:v>953.000000</c:v>
                </c:pt>
                <c:pt idx="3">
                  <c:v>1105.000000</c:v>
                </c:pt>
                <c:pt idx="4">
                  <c:v>45.000000</c:v>
                </c:pt>
                <c:pt idx="6">
                  <c:v>1150.000000</c:v>
                </c:pt>
              </c:numCache>
            </c:numRef>
          </c:val>
        </c:ser>
        <c:ser>
          <c:idx val="1"/>
          <c:order val="1"/>
          <c:tx>
            <c:strRef>
              <c:f>'Tabell och diagram - Samlad bes'!$C$2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'Tabell och diagram - Samlad bes'!$A$3:$A$9</c:f>
              <c:strCache>
                <c:ptCount val="7"/>
                <c:pt idx="0">
                  <c:v>Utställningar (9 st)</c:v>
                </c:pt>
                <c:pt idx="1">
                  <c:v>AAW</c:v>
                </c:pt>
                <c:pt idx="2">
                  <c:v>Totalt:</c:v>
                </c:pt>
                <c:pt idx="3">
                  <c:v>Utställningar (11 st, totalt antal</c:v>
                </c:pt>
                <c:pt idx="4">
                  <c:v>AAW</c:v>
                </c:pt>
                <c:pt idx="5">
                  <c:v>Arrangemang utanför Malmö</c:v>
                </c:pt>
                <c:pt idx="6">
                  <c:v>Totalt antal besökare, samtliga evenemang:</c:v>
                </c:pt>
              </c:strCache>
            </c:strRef>
          </c:cat>
          <c:val>
            <c:numRef>
              <c:f>'Tabell och diagram - Samlad bes'!$C$3:$C$9</c:f>
              <c:numCache>
                <c:ptCount val="6"/>
                <c:pt idx="0">
                  <c:v>1077.000000</c:v>
                </c:pt>
                <c:pt idx="1">
                  <c:v>77.000000</c:v>
                </c:pt>
                <c:pt idx="2">
                  <c:v>1154.000000</c:v>
                </c:pt>
                <c:pt idx="3">
                  <c:v>1302.000000</c:v>
                </c:pt>
                <c:pt idx="4">
                  <c:v>55.000000</c:v>
                </c:pt>
                <c:pt idx="6">
                  <c:v>1357.000000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50"/>
        <c:minorUnit val="17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31531"/>
          <c:y val="0.945508"/>
          <c:w val="0.489745"/>
          <c:h val="0.054491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33223</xdr:rowOff>
    </xdr:from>
    <xdr:to>
      <xdr:col>11</xdr:col>
      <xdr:colOff>123652</xdr:colOff>
      <xdr:row>21</xdr:row>
      <xdr:rowOff>110744</xdr:rowOff>
    </xdr:to>
    <xdr:graphicFrame>
      <xdr:nvGraphicFramePr>
        <xdr:cNvPr id="2" name="Stående 2D-stapeldiagram"/>
        <xdr:cNvGraphicFramePr/>
      </xdr:nvGraphicFramePr>
      <xdr:xfrm>
        <a:off x="-239962" y="33223"/>
        <a:ext cx="8505653" cy="354462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21_Table_and_Chart">
  <a:themeElements>
    <a:clrScheme name="21_Table_and_Chart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Table_and_Char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1_Table_and_Char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rostrum.nu/aaw-cecilia-coppo-skulpturer-for-kroppen-smycken-16-8-2022/" TargetMode="Externa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s="4"/>
      <c r="C11" t="s" s="4">
        <v>20</v>
      </c>
      <c r="D11" t="s" s="5">
        <v>21</v>
      </c>
    </row>
    <row r="12">
      <c r="B12" s="4"/>
      <c r="C12" t="s" s="4">
        <v>43</v>
      </c>
      <c r="D12" t="s" s="5">
        <v>44</v>
      </c>
    </row>
  </sheetData>
  <mergeCells count="1">
    <mergeCell ref="B3:D3"/>
  </mergeCells>
  <hyperlinks>
    <hyperlink ref="D10" location="'Tabell och diagram - Samlad bes'!R2C1" tooltip="" display="Tabell och diagram - Samlad bes"/>
    <hyperlink ref="D11" location="'Tabell och diagram - Besöksstat'!R2C1" tooltip="" display="Tabell och diagram - Besöksstat"/>
    <hyperlink ref="D12" location="'Tabell och diagram - Teckningar'!R1C1" tooltip="" display="Tabell och diagram - Teckningar"/>
  </hyperlinks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9"/>
  <sheetViews>
    <sheetView workbookViewId="0" showGridLines="0" defaultGridColor="1"/>
  </sheetViews>
  <sheetFormatPr defaultColWidth="27.75" defaultRowHeight="19.9" customHeight="1" outlineLevelRow="0" outlineLevelCol="0"/>
  <cols>
    <col min="1" max="1" width="24.6719" style="6" customWidth="1"/>
    <col min="2" max="2" width="18.3672" style="6" customWidth="1"/>
    <col min="3" max="5" width="18.7188" style="6" customWidth="1"/>
    <col min="6" max="16384" width="27.75" style="6" customWidth="1"/>
  </cols>
  <sheetData>
    <row r="1" ht="27.65" customHeight="1">
      <c r="A1" t="s" s="7">
        <v>5</v>
      </c>
      <c r="B1" s="7"/>
      <c r="C1" s="7"/>
      <c r="D1" s="7"/>
      <c r="E1" s="7"/>
    </row>
    <row r="2" ht="20.25" customHeight="1">
      <c r="A2" s="8"/>
      <c r="B2" t="s" s="8">
        <v>7</v>
      </c>
      <c r="C2" t="s" s="8">
        <v>8</v>
      </c>
      <c r="D2" t="s" s="8">
        <v>9</v>
      </c>
      <c r="E2" t="s" s="8">
        <v>10</v>
      </c>
    </row>
    <row r="3" ht="56.25" customHeight="1">
      <c r="A3" t="s" s="9">
        <v>11</v>
      </c>
      <c r="B3" s="10">
        <v>899</v>
      </c>
      <c r="C3" s="11">
        <v>1077</v>
      </c>
      <c r="D3" s="11">
        <f>SUM(B3:C3)</f>
        <v>1976</v>
      </c>
      <c r="E3" t="s" s="12">
        <v>12</v>
      </c>
    </row>
    <row r="4" ht="68.05" customHeight="1">
      <c r="A4" t="s" s="13">
        <v>13</v>
      </c>
      <c r="B4" s="14">
        <v>54</v>
      </c>
      <c r="C4" s="15">
        <v>77</v>
      </c>
      <c r="D4" s="15">
        <f>SUM(B4:C4)</f>
        <v>131</v>
      </c>
      <c r="E4" t="s" s="16">
        <v>14</v>
      </c>
    </row>
    <row r="5" ht="20.05" customHeight="1">
      <c r="A5" t="s" s="17">
        <v>15</v>
      </c>
      <c r="B5" s="18">
        <f>SUM(B3:B4)</f>
        <v>953</v>
      </c>
      <c r="C5" s="19">
        <f>SUM(C3:C4)</f>
        <v>1154</v>
      </c>
      <c r="D5" s="19">
        <f>SUM(D3:D4)</f>
        <v>2107</v>
      </c>
      <c r="E5" s="20"/>
    </row>
    <row r="6" ht="20.05" customHeight="1">
      <c r="A6" t="s" s="13">
        <v>16</v>
      </c>
      <c r="B6" s="14">
        <v>1105</v>
      </c>
      <c r="C6" s="15">
        <v>1302</v>
      </c>
      <c r="D6" s="15">
        <f>SUM(B6:C6)</f>
        <v>2407</v>
      </c>
      <c r="E6" t="s" s="16">
        <v>17</v>
      </c>
    </row>
    <row r="7" ht="68.05" customHeight="1">
      <c r="A7" t="s" s="13">
        <v>13</v>
      </c>
      <c r="B7" s="21">
        <v>45</v>
      </c>
      <c r="C7" s="22">
        <v>55</v>
      </c>
      <c r="D7" s="22">
        <f>SUM(B7:C7)</f>
        <v>100</v>
      </c>
      <c r="E7" t="s" s="23">
        <v>14</v>
      </c>
    </row>
    <row r="8" ht="20.05" customHeight="1">
      <c r="A8" t="s" s="13">
        <v>18</v>
      </c>
      <c r="B8" s="24"/>
      <c r="C8" s="25"/>
      <c r="D8" s="15">
        <f>SUM(B8:C8)</f>
        <v>0</v>
      </c>
      <c r="E8" s="26"/>
    </row>
    <row r="9" ht="32.05" customHeight="1">
      <c r="A9" t="s" s="17">
        <v>19</v>
      </c>
      <c r="B9" s="18">
        <f>SUM(B6:B7)</f>
        <v>1150</v>
      </c>
      <c r="C9" s="19">
        <f>SUM(C6:C7)</f>
        <v>1357</v>
      </c>
      <c r="D9" s="19">
        <f>SUM(B9:C9)</f>
        <v>2507</v>
      </c>
      <c r="E9" s="19"/>
    </row>
  </sheetData>
  <mergeCells count="1">
    <mergeCell ref="A1:E1"/>
  </mergeCells>
  <pageMargins left="0.25" right="0.2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3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5" width="16.3516" style="27" customWidth="1"/>
    <col min="6" max="16384" width="16.3516" style="27" customWidth="1"/>
  </cols>
  <sheetData>
    <row r="1" ht="27.65" customHeight="1">
      <c r="A1" t="s" s="7">
        <v>20</v>
      </c>
      <c r="B1" s="7"/>
      <c r="C1" s="7"/>
      <c r="D1" s="7"/>
      <c r="E1" s="7"/>
    </row>
    <row r="2" ht="20.25" customHeight="1">
      <c r="A2" t="s" s="8">
        <v>11</v>
      </c>
      <c r="B2" t="s" s="8">
        <v>7</v>
      </c>
      <c r="C2" t="s" s="8">
        <v>8</v>
      </c>
      <c r="D2" t="s" s="8">
        <v>9</v>
      </c>
      <c r="E2" t="s" s="8">
        <v>10</v>
      </c>
    </row>
    <row r="3" ht="38.25" customHeight="1">
      <c r="A3" t="s" s="28">
        <v>22</v>
      </c>
      <c r="B3" s="10">
        <v>89</v>
      </c>
      <c r="C3" s="11">
        <v>120</v>
      </c>
      <c r="D3" s="11">
        <f>SUM(B3:C3)</f>
        <v>209</v>
      </c>
      <c r="E3" s="29"/>
    </row>
    <row r="4" ht="78.05" customHeight="1">
      <c r="A4" t="s" s="30">
        <v>23</v>
      </c>
      <c r="B4" s="21">
        <v>68</v>
      </c>
      <c r="C4" s="22">
        <v>78</v>
      </c>
      <c r="D4" s="22">
        <f>SUM(B4:C4)</f>
        <v>146</v>
      </c>
      <c r="E4" s="20"/>
    </row>
    <row r="5" ht="28.05" customHeight="1">
      <c r="A5" t="s" s="30">
        <v>24</v>
      </c>
      <c r="B5" s="21">
        <v>47</v>
      </c>
      <c r="C5" s="22">
        <v>57</v>
      </c>
      <c r="D5" s="22">
        <f>SUM(B5:C5)</f>
        <v>104</v>
      </c>
      <c r="E5" s="20"/>
    </row>
    <row r="6" ht="28.05" customHeight="1">
      <c r="A6" t="s" s="30">
        <v>25</v>
      </c>
      <c r="B6" s="21">
        <v>49</v>
      </c>
      <c r="C6" s="22">
        <v>54</v>
      </c>
      <c r="D6" s="22">
        <f>SUM(B6:C6)</f>
        <v>103</v>
      </c>
      <c r="E6" s="20"/>
    </row>
    <row r="7" ht="38.05" customHeight="1">
      <c r="A7" t="s" s="30">
        <v>26</v>
      </c>
      <c r="B7" s="21">
        <v>47</v>
      </c>
      <c r="C7" s="22">
        <v>59</v>
      </c>
      <c r="D7" s="22">
        <f>SUM(B7:C7)</f>
        <v>106</v>
      </c>
      <c r="E7" s="20"/>
    </row>
    <row r="8" ht="38.05" customHeight="1">
      <c r="A8" t="s" s="30">
        <v>27</v>
      </c>
      <c r="B8" s="21">
        <v>433</v>
      </c>
      <c r="C8" s="22">
        <v>531</v>
      </c>
      <c r="D8" s="22">
        <f>SUM(B8:C8)</f>
        <v>964</v>
      </c>
      <c r="E8" s="20"/>
    </row>
    <row r="9" ht="28.05" customHeight="1">
      <c r="A9" t="s" s="30">
        <v>28</v>
      </c>
      <c r="B9" s="21">
        <v>46</v>
      </c>
      <c r="C9" s="22">
        <v>55</v>
      </c>
      <c r="D9" s="22">
        <f>SUM(B9:C9)</f>
        <v>101</v>
      </c>
      <c r="E9" s="20"/>
    </row>
    <row r="10" ht="28.05" customHeight="1">
      <c r="A10" t="s" s="30">
        <v>29</v>
      </c>
      <c r="B10" s="21">
        <v>57</v>
      </c>
      <c r="C10" s="22">
        <v>52</v>
      </c>
      <c r="D10" s="22">
        <f>SUM(B10:C10)</f>
        <v>109</v>
      </c>
      <c r="E10" s="20"/>
    </row>
    <row r="11" ht="38.05" customHeight="1">
      <c r="A11" t="s" s="30">
        <v>30</v>
      </c>
      <c r="B11" s="21">
        <v>63</v>
      </c>
      <c r="C11" s="22">
        <v>71</v>
      </c>
      <c r="D11" s="22">
        <f>SUM(B11:C11)</f>
        <v>134</v>
      </c>
      <c r="E11" s="20"/>
    </row>
    <row r="12" ht="20.05" customHeight="1">
      <c r="A12" t="s" s="31">
        <v>31</v>
      </c>
      <c r="B12" s="21">
        <f>SUM(B3:B11)</f>
        <v>899</v>
      </c>
      <c r="C12" s="22">
        <f>SUM(C3:C11)</f>
        <v>1077</v>
      </c>
      <c r="D12" s="22">
        <f>SUM(D3:D11)</f>
        <v>1976</v>
      </c>
      <c r="E12" s="20"/>
    </row>
    <row r="13" ht="20.05" customHeight="1">
      <c r="A13" s="32"/>
      <c r="B13" s="33"/>
      <c r="C13" s="20"/>
      <c r="D13" s="20"/>
      <c r="E13" s="20"/>
    </row>
    <row r="14" ht="20.05" customHeight="1">
      <c r="A14" t="s" s="31">
        <v>32</v>
      </c>
      <c r="B14" s="33"/>
      <c r="C14" s="20"/>
      <c r="D14" s="20"/>
      <c r="E14" s="20"/>
    </row>
    <row r="15" ht="44.05" customHeight="1">
      <c r="A15" t="s" s="13">
        <v>33</v>
      </c>
      <c r="B15" s="21">
        <v>7</v>
      </c>
      <c r="C15" s="22">
        <v>8</v>
      </c>
      <c r="D15" s="22">
        <f>SUM(B15:C15)</f>
        <v>15</v>
      </c>
      <c r="E15" s="20"/>
    </row>
    <row r="16" ht="80.05" customHeight="1">
      <c r="A16" t="s" s="13">
        <v>34</v>
      </c>
      <c r="B16" s="21">
        <v>8</v>
      </c>
      <c r="C16" s="22">
        <v>10</v>
      </c>
      <c r="D16" s="22">
        <f>SUM(B16:C16)</f>
        <v>18</v>
      </c>
      <c r="E16" s="20"/>
    </row>
    <row r="17" ht="63" customHeight="1">
      <c r="A17" t="s" s="13">
        <v>35</v>
      </c>
      <c r="B17" s="21">
        <v>16</v>
      </c>
      <c r="C17" s="22">
        <v>13</v>
      </c>
      <c r="D17" s="22">
        <f>SUM(B17:C17)</f>
        <v>29</v>
      </c>
      <c r="E17" s="20"/>
    </row>
    <row r="18" ht="56.05" customHeight="1">
      <c r="A18" t="s" s="13">
        <v>36</v>
      </c>
      <c r="B18" s="21">
        <v>12</v>
      </c>
      <c r="C18" s="22">
        <v>20</v>
      </c>
      <c r="D18" s="22">
        <f>SUM(B18:C18)</f>
        <v>32</v>
      </c>
      <c r="E18" s="20"/>
    </row>
    <row r="19" ht="56.05" customHeight="1">
      <c r="A19" t="s" s="13">
        <v>37</v>
      </c>
      <c r="B19" s="21">
        <v>5</v>
      </c>
      <c r="C19" s="22">
        <v>6</v>
      </c>
      <c r="D19" s="22">
        <f>SUM(B19:C19)</f>
        <v>11</v>
      </c>
      <c r="E19" s="20"/>
    </row>
    <row r="20" ht="32.05" customHeight="1">
      <c r="A20" t="s" s="13">
        <v>38</v>
      </c>
      <c r="B20" s="21">
        <v>6</v>
      </c>
      <c r="C20" s="22">
        <v>20</v>
      </c>
      <c r="D20" s="22">
        <v>26</v>
      </c>
      <c r="E20" s="20"/>
    </row>
    <row r="21" ht="20.05" customHeight="1">
      <c r="A21" t="s" s="31">
        <v>31</v>
      </c>
      <c r="B21" s="34">
        <f>SUM(B15:B20)</f>
        <v>54</v>
      </c>
      <c r="C21" s="35">
        <f>SUM(C15:C20)</f>
        <v>77</v>
      </c>
      <c r="D21" s="35">
        <f>SUM(D15:D20)</f>
        <v>131</v>
      </c>
      <c r="E21" s="20"/>
    </row>
    <row r="22" ht="20.05" customHeight="1">
      <c r="A22" s="32"/>
      <c r="B22" s="33"/>
      <c r="C22" s="20"/>
      <c r="D22" s="20"/>
      <c r="E22" s="20"/>
    </row>
    <row r="23" ht="20.05" customHeight="1">
      <c r="A23" t="s" s="31">
        <v>39</v>
      </c>
      <c r="B23" s="33"/>
      <c r="C23" s="20"/>
      <c r="D23" s="20"/>
      <c r="E23" s="20"/>
    </row>
    <row r="24" ht="38.05" customHeight="1">
      <c r="A24" t="s" s="36">
        <v>40</v>
      </c>
      <c r="B24" s="21">
        <v>121</v>
      </c>
      <c r="C24" s="22">
        <v>142</v>
      </c>
      <c r="D24" s="22">
        <f>SUM(B24:C24)</f>
        <v>263</v>
      </c>
      <c r="E24" s="20"/>
    </row>
    <row r="25" ht="88.05" customHeight="1">
      <c r="A25" t="s" s="36">
        <v>41</v>
      </c>
      <c r="B25" s="21">
        <v>85</v>
      </c>
      <c r="C25" s="22">
        <v>83</v>
      </c>
      <c r="D25" s="22">
        <f>SUM(B25:C25)</f>
        <v>168</v>
      </c>
      <c r="E25" s="20"/>
    </row>
    <row r="26" ht="38.05" customHeight="1">
      <c r="A26" t="s" s="30">
        <v>22</v>
      </c>
      <c r="B26" s="21">
        <v>89</v>
      </c>
      <c r="C26" s="22">
        <v>120</v>
      </c>
      <c r="D26" s="22">
        <f>SUM(B26:C26)</f>
        <v>209</v>
      </c>
      <c r="E26" s="20"/>
    </row>
    <row r="27" ht="78.05" customHeight="1">
      <c r="A27" t="s" s="30">
        <v>23</v>
      </c>
      <c r="B27" s="21">
        <v>68</v>
      </c>
      <c r="C27" s="22">
        <v>78</v>
      </c>
      <c r="D27" s="22">
        <f>SUM(B27:C27)</f>
        <v>146</v>
      </c>
      <c r="E27" s="20"/>
    </row>
    <row r="28" ht="28.05" customHeight="1">
      <c r="A28" t="s" s="30">
        <v>24</v>
      </c>
      <c r="B28" s="21">
        <v>47</v>
      </c>
      <c r="C28" s="22">
        <v>57</v>
      </c>
      <c r="D28" s="22">
        <f>SUM(B28:C28)</f>
        <v>104</v>
      </c>
      <c r="E28" s="20"/>
    </row>
    <row r="29" ht="28.05" customHeight="1">
      <c r="A29" t="s" s="30">
        <v>25</v>
      </c>
      <c r="B29" s="21">
        <v>49</v>
      </c>
      <c r="C29" s="22">
        <v>54</v>
      </c>
      <c r="D29" s="22">
        <f>SUM(B29:C29)</f>
        <v>103</v>
      </c>
      <c r="E29" s="20"/>
    </row>
    <row r="30" ht="38.05" customHeight="1">
      <c r="A30" t="s" s="30">
        <v>26</v>
      </c>
      <c r="B30" s="21">
        <v>47</v>
      </c>
      <c r="C30" s="22">
        <v>59</v>
      </c>
      <c r="D30" s="22">
        <f>SUM(B30:C30)</f>
        <v>106</v>
      </c>
      <c r="E30" s="20"/>
    </row>
    <row r="31" ht="38.05" customHeight="1">
      <c r="A31" t="s" s="30">
        <v>27</v>
      </c>
      <c r="B31" s="21">
        <v>433</v>
      </c>
      <c r="C31" s="22">
        <v>531</v>
      </c>
      <c r="D31" s="22">
        <f>SUM(B31:C31)</f>
        <v>964</v>
      </c>
      <c r="E31" s="20"/>
    </row>
    <row r="32" ht="28.05" customHeight="1">
      <c r="A32" t="s" s="30">
        <v>28</v>
      </c>
      <c r="B32" s="21">
        <v>46</v>
      </c>
      <c r="C32" s="22">
        <v>55</v>
      </c>
      <c r="D32" s="22">
        <f>SUM(B32:C32)</f>
        <v>101</v>
      </c>
      <c r="E32" s="20"/>
    </row>
    <row r="33" ht="28.05" customHeight="1">
      <c r="A33" t="s" s="30">
        <v>29</v>
      </c>
      <c r="B33" s="21">
        <v>57</v>
      </c>
      <c r="C33" s="22">
        <v>52</v>
      </c>
      <c r="D33" s="22">
        <f>SUM(B33:C33)</f>
        <v>109</v>
      </c>
      <c r="E33" s="20"/>
    </row>
    <row r="34" ht="38.05" customHeight="1">
      <c r="A34" t="s" s="30">
        <v>30</v>
      </c>
      <c r="B34" s="21">
        <v>63</v>
      </c>
      <c r="C34" s="22">
        <v>71</v>
      </c>
      <c r="D34" s="22">
        <f>SUM(B34:C34)</f>
        <v>134</v>
      </c>
      <c r="E34" s="20"/>
    </row>
    <row r="35" ht="20.05" customHeight="1">
      <c r="A35" t="s" s="17">
        <v>42</v>
      </c>
      <c r="B35" s="21">
        <f>SUM(B24:B34)</f>
        <v>1105</v>
      </c>
      <c r="C35" s="22">
        <f>SUM(C24:C34)</f>
        <v>1302</v>
      </c>
      <c r="D35" s="22">
        <f>SUM(D24:D34)</f>
        <v>2407</v>
      </c>
      <c r="E35" s="20"/>
    </row>
  </sheetData>
  <mergeCells count="1">
    <mergeCell ref="A1:E1"/>
  </mergeCells>
  <hyperlinks>
    <hyperlink ref="A17" r:id="rId1" location="" tooltip="" display="AAW: Cecilia Coppo: Skulpturer för kroppen/Smycken (16.8.2022)"/>
  </hyperlinks>
  <pageMargins left="0.25" right="0.2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workbookViewId="0" showGridLines="0" defaultGridColor="1"/>
  </sheetViews>
  <sheetFormatPr defaultColWidth="10" defaultRowHeight="13" customHeight="1" outlineLevelRow="0" outlineLevelCol="0"/>
  <cols>
    <col min="1" max="16384" width="10" customWidth="1"/>
  </cols>
  <sheetData/>
  <pageMargins left="0.25" right="0.2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